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COLABORATIVA\COLABORACION PUBLICO-PRIVADA\"/>
    </mc:Choice>
  </mc:AlternateContent>
  <bookViews>
    <workbookView xWindow="0" yWindow="0" windowWidth="28800" windowHeight="1291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4" i="1" l="1"/>
  <c r="E84" i="1" l="1"/>
  <c r="E89" i="1" l="1"/>
  <c r="E52" i="1" l="1"/>
  <c r="E63" i="1"/>
  <c r="E74" i="1"/>
  <c r="J7" i="1" l="1"/>
  <c r="E41" i="1" l="1"/>
  <c r="E30" i="1"/>
  <c r="E23" i="1" l="1"/>
  <c r="E16" i="1"/>
  <c r="E7" i="1"/>
  <c r="J12" i="1" l="1"/>
  <c r="J15" i="1" s="1"/>
  <c r="J17" i="1" s="1"/>
  <c r="E92" i="1" s="1"/>
  <c r="E75" i="1"/>
</calcChain>
</file>

<file path=xl/sharedStrings.xml><?xml version="1.0" encoding="utf-8"?>
<sst xmlns="http://schemas.openxmlformats.org/spreadsheetml/2006/main" count="112" uniqueCount="60">
  <si>
    <t>Presupuesto en €</t>
  </si>
  <si>
    <t>Materiales fungibles</t>
  </si>
  <si>
    <t>Lista de fungibles</t>
  </si>
  <si>
    <t>fungible 1</t>
  </si>
  <si>
    <t>fungible 2</t>
  </si>
  <si>
    <t>fungible 3</t>
  </si>
  <si>
    <t>Resumen fungibles</t>
  </si>
  <si>
    <t>Personal</t>
  </si>
  <si>
    <t>Prefesional (grupo de cotización): 1 (ingenieros y licenicados. Personal de alta dirección no inlucido en el art 1.3. c) del Estatuto de los trabajadores); 2 (Ingenieros técnicos, peritos y ayudantes titulados); 3 (Jefes administrativos y de taller)</t>
  </si>
  <si>
    <t>Coste de personal (euros/hora) -sólo se permiten dos decimales-</t>
  </si>
  <si>
    <t>Dedicación (número de horas)</t>
  </si>
  <si>
    <t>Nombre completo</t>
  </si>
  <si>
    <t>Sexo</t>
  </si>
  <si>
    <t>Tipo de documento (NIF, NIE o pasaporte)</t>
  </si>
  <si>
    <t>Número del documento</t>
  </si>
  <si>
    <t>¿Es socio accionista de la entidad: sí o no?</t>
  </si>
  <si>
    <t>Titulación (mismas opciones que para nueva contratación)</t>
  </si>
  <si>
    <t>Nueva contratación 1</t>
  </si>
  <si>
    <t>Titulación (Arquitecto; Arquitecto Técnico; Diplomado/Maestro; Doctor; FPGS; Grado (título adaptado al espacio europeo de educación superior); Ingeniero; Ingeniero técnico; Licenciado; Máster (título adaptado al espacio europeo de educación superior)</t>
  </si>
  <si>
    <t xml:space="preserve">total </t>
  </si>
  <si>
    <t>Nueva contratación 2</t>
  </si>
  <si>
    <t>(añadir tantas personas como se desee de cada tipo)</t>
  </si>
  <si>
    <t>Descripción: añadir texto de breve descripción</t>
  </si>
  <si>
    <t>Subcontratación</t>
  </si>
  <si>
    <t>Indicar brevemente la actividad subcontratada</t>
  </si>
  <si>
    <t>Importe</t>
  </si>
  <si>
    <t>Activdad 1</t>
  </si>
  <si>
    <t>Actividad 2</t>
  </si>
  <si>
    <t>Resumen subcontratación</t>
  </si>
  <si>
    <t>Otros costes directos</t>
  </si>
  <si>
    <t>Elegir entre: Asistencia técnica, consultoría, patentes o viajes</t>
  </si>
  <si>
    <t>Breve Descricpión</t>
  </si>
  <si>
    <t>Viajes</t>
  </si>
  <si>
    <t>(…)</t>
  </si>
  <si>
    <t>Resumen otros costes directos</t>
  </si>
  <si>
    <t>Auditoría de cuentas</t>
  </si>
  <si>
    <t>Costes indirectos</t>
  </si>
  <si>
    <t>Resumen costes indirectos</t>
  </si>
  <si>
    <t>Total presupuesto del proyecto</t>
  </si>
  <si>
    <t>Resumen de personal</t>
  </si>
  <si>
    <t>Patentes</t>
  </si>
  <si>
    <t>PERSONAL Propio 1</t>
  </si>
  <si>
    <t>PERSONAL Propio 2</t>
  </si>
  <si>
    <t>CONCEPTOS</t>
  </si>
  <si>
    <t>IMPORTE</t>
  </si>
  <si>
    <t>TOTAL</t>
  </si>
  <si>
    <t>COSTE PERSONAL IMPUTADO
 (PROPIO Y CONTRATADO)</t>
  </si>
  <si>
    <t>COSTE PERSONAL TOTAL UCM</t>
  </si>
  <si>
    <t>COSTE Nº HORAS ADMITIDAS</t>
  </si>
  <si>
    <t>COSTES INDIRECTOS</t>
  </si>
  <si>
    <t>PERSONAL Propio 3</t>
  </si>
  <si>
    <t>PERSONAL Propio 4</t>
  </si>
  <si>
    <t>Desglose presupuesto UCM</t>
  </si>
  <si>
    <t xml:space="preserve">Resumen </t>
  </si>
  <si>
    <t>Adquisicón</t>
  </si>
  <si>
    <t>Alquiler</t>
  </si>
  <si>
    <t>Leasing</t>
  </si>
  <si>
    <t>Consultoría de gestión</t>
  </si>
  <si>
    <t>Contratos y Asistencias Técnicas</t>
  </si>
  <si>
    <t>Adquisición, alquiler, leasing... de activos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</si>
</sst>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000\ &quot;€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6FCA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0" fillId="0" borderId="0" xfId="0" applyFill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164" fontId="3" fillId="0" borderId="4" xfId="0" applyNumberFormat="1" applyFont="1" applyBorder="1"/>
    <xf numFmtId="0" fontId="3" fillId="0" borderId="5" xfId="0" applyFont="1" applyBorder="1"/>
    <xf numFmtId="164" fontId="3" fillId="0" borderId="6" xfId="0" applyNumberFormat="1" applyFont="1" applyBorder="1"/>
    <xf numFmtId="0" fontId="3" fillId="0" borderId="3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4" fontId="0" fillId="11" borderId="4" xfId="0" applyNumberFormat="1" applyFill="1" applyBorder="1"/>
    <xf numFmtId="0" fontId="0" fillId="0" borderId="4" xfId="0" applyNumberFormat="1" applyBorder="1"/>
    <xf numFmtId="165" fontId="0" fillId="0" borderId="4" xfId="0" applyNumberFormat="1" applyBorder="1"/>
    <xf numFmtId="0" fontId="0" fillId="0" borderId="5" xfId="0" applyBorder="1"/>
    <xf numFmtId="164" fontId="0" fillId="12" borderId="7" xfId="0" applyNumberFormat="1" applyFill="1" applyBorder="1"/>
    <xf numFmtId="0" fontId="10" fillId="0" borderId="3" xfId="0" applyFont="1" applyBorder="1" applyAlignment="1">
      <alignment wrapText="1"/>
    </xf>
    <xf numFmtId="0" fontId="3" fillId="16" borderId="8" xfId="0" applyFont="1" applyFill="1" applyBorder="1"/>
    <xf numFmtId="0" fontId="0" fillId="0" borderId="8" xfId="0" applyBorder="1"/>
    <xf numFmtId="0" fontId="3" fillId="0" borderId="8" xfId="0" applyFont="1" applyFill="1" applyBorder="1"/>
    <xf numFmtId="0" fontId="4" fillId="3" borderId="9" xfId="0" applyFont="1" applyFill="1" applyBorder="1" applyAlignment="1">
      <alignment wrapText="1"/>
    </xf>
    <xf numFmtId="0" fontId="5" fillId="3" borderId="9" xfId="0" applyFont="1" applyFill="1" applyBorder="1"/>
    <xf numFmtId="0" fontId="0" fillId="0" borderId="10" xfId="0" applyBorder="1"/>
    <xf numFmtId="0" fontId="0" fillId="0" borderId="0" xfId="0" applyBorder="1"/>
    <xf numFmtId="0" fontId="3" fillId="0" borderId="0" xfId="0" applyFont="1" applyFill="1" applyBorder="1"/>
    <xf numFmtId="4" fontId="0" fillId="0" borderId="11" xfId="0" applyNumberFormat="1" applyBorder="1"/>
    <xf numFmtId="0" fontId="7" fillId="2" borderId="10" xfId="0" applyFont="1" applyFill="1" applyBorder="1"/>
    <xf numFmtId="0" fontId="2" fillId="2" borderId="0" xfId="0" applyFont="1" applyFill="1" applyBorder="1"/>
    <xf numFmtId="4" fontId="2" fillId="2" borderId="11" xfId="0" applyNumberFormat="1" applyFont="1" applyFill="1" applyBorder="1"/>
    <xf numFmtId="0" fontId="2" fillId="0" borderId="10" xfId="0" applyFont="1" applyFill="1" applyBorder="1"/>
    <xf numFmtId="0" fontId="2" fillId="0" borderId="0" xfId="0" applyFont="1" applyFill="1" applyBorder="1"/>
    <xf numFmtId="4" fontId="2" fillId="0" borderId="11" xfId="0" applyNumberFormat="1" applyFont="1" applyFill="1" applyBorder="1"/>
    <xf numFmtId="0" fontId="4" fillId="4" borderId="10" xfId="0" applyFont="1" applyFill="1" applyBorder="1"/>
    <xf numFmtId="0" fontId="5" fillId="4" borderId="0" xfId="0" applyFont="1" applyFill="1" applyBorder="1"/>
    <xf numFmtId="0" fontId="3" fillId="4" borderId="0" xfId="0" applyFont="1" applyFill="1" applyBorder="1"/>
    <xf numFmtId="0" fontId="3" fillId="4" borderId="11" xfId="0" applyFont="1" applyFill="1" applyBorder="1"/>
    <xf numFmtId="0" fontId="7" fillId="12" borderId="10" xfId="0" applyFont="1" applyFill="1" applyBorder="1"/>
    <xf numFmtId="0" fontId="0" fillId="12" borderId="0" xfId="0" applyFill="1" applyBorder="1"/>
    <xf numFmtId="4" fontId="2" fillId="12" borderId="11" xfId="0" applyNumberFormat="1" applyFont="1" applyFill="1" applyBorder="1"/>
    <xf numFmtId="0" fontId="2" fillId="0" borderId="10" xfId="0" applyFont="1" applyBorder="1"/>
    <xf numFmtId="4" fontId="2" fillId="0" borderId="11" xfId="0" applyNumberFormat="1" applyFont="1" applyBorder="1"/>
    <xf numFmtId="0" fontId="4" fillId="5" borderId="10" xfId="0" applyFont="1" applyFill="1" applyBorder="1"/>
    <xf numFmtId="0" fontId="5" fillId="5" borderId="0" xfId="0" applyFont="1" applyFill="1" applyBorder="1"/>
    <xf numFmtId="0" fontId="0" fillId="5" borderId="0" xfId="0" applyFill="1" applyBorder="1"/>
    <xf numFmtId="0" fontId="0" fillId="5" borderId="11" xfId="0" applyFill="1" applyBorder="1"/>
    <xf numFmtId="0" fontId="0" fillId="0" borderId="11" xfId="0" applyBorder="1"/>
    <xf numFmtId="0" fontId="1" fillId="0" borderId="0" xfId="0" applyFont="1" applyBorder="1"/>
    <xf numFmtId="0" fontId="6" fillId="6" borderId="10" xfId="0" applyFont="1" applyFill="1" applyBorder="1"/>
    <xf numFmtId="0" fontId="0" fillId="6" borderId="0" xfId="0" applyFill="1" applyBorder="1"/>
    <xf numFmtId="4" fontId="5" fillId="6" borderId="11" xfId="0" applyNumberFormat="1" applyFont="1" applyFill="1" applyBorder="1"/>
    <xf numFmtId="0" fontId="4" fillId="8" borderId="10" xfId="0" applyFont="1" applyFill="1" applyBorder="1"/>
    <xf numFmtId="0" fontId="5" fillId="8" borderId="0" xfId="0" applyFont="1" applyFill="1" applyBorder="1"/>
    <xf numFmtId="0" fontId="5" fillId="8" borderId="11" xfId="0" applyFont="1" applyFill="1" applyBorder="1"/>
    <xf numFmtId="0" fontId="11" fillId="16" borderId="12" xfId="0" applyFont="1" applyFill="1" applyBorder="1"/>
    <xf numFmtId="0" fontId="0" fillId="0" borderId="12" xfId="0" applyBorder="1"/>
    <xf numFmtId="4" fontId="0" fillId="0" borderId="13" xfId="0" applyNumberFormat="1" applyBorder="1"/>
    <xf numFmtId="0" fontId="0" fillId="9" borderId="10" xfId="0" applyFill="1" applyBorder="1"/>
    <xf numFmtId="0" fontId="0" fillId="9" borderId="0" xfId="0" applyFill="1" applyBorder="1"/>
    <xf numFmtId="4" fontId="0" fillId="9" borderId="11" xfId="0" applyNumberFormat="1" applyFill="1" applyBorder="1"/>
    <xf numFmtId="0" fontId="4" fillId="7" borderId="10" xfId="0" applyFont="1" applyFill="1" applyBorder="1"/>
    <xf numFmtId="0" fontId="5" fillId="7" borderId="0" xfId="0" applyFont="1" applyFill="1" applyBorder="1"/>
    <xf numFmtId="0" fontId="5" fillId="7" borderId="11" xfId="0" applyFont="1" applyFill="1" applyBorder="1"/>
    <xf numFmtId="0" fontId="2" fillId="14" borderId="10" xfId="0" applyFont="1" applyFill="1" applyBorder="1"/>
    <xf numFmtId="0" fontId="0" fillId="14" borderId="0" xfId="0" applyFill="1" applyBorder="1"/>
    <xf numFmtId="4" fontId="0" fillId="14" borderId="11" xfId="0" applyNumberFormat="1" applyFill="1" applyBorder="1"/>
    <xf numFmtId="0" fontId="4" fillId="10" borderId="10" xfId="0" applyFont="1" applyFill="1" applyBorder="1"/>
    <xf numFmtId="0" fontId="5" fillId="10" borderId="0" xfId="0" applyFont="1" applyFill="1" applyBorder="1"/>
    <xf numFmtId="0" fontId="5" fillId="10" borderId="11" xfId="0" applyFont="1" applyFill="1" applyBorder="1"/>
    <xf numFmtId="0" fontId="0" fillId="15" borderId="14" xfId="0" applyFill="1" applyBorder="1"/>
    <xf numFmtId="0" fontId="0" fillId="15" borderId="15" xfId="0" applyFill="1" applyBorder="1"/>
    <xf numFmtId="4" fontId="0" fillId="15" borderId="16" xfId="0" applyNumberFormat="1" applyFill="1" applyBorder="1"/>
    <xf numFmtId="0" fontId="8" fillId="17" borderId="0" xfId="0" applyFont="1" applyFill="1" applyAlignment="1">
      <alignment vertical="center"/>
    </xf>
    <xf numFmtId="0" fontId="0" fillId="17" borderId="0" xfId="0" applyFill="1"/>
    <xf numFmtId="4" fontId="0" fillId="17" borderId="0" xfId="0" applyNumberFormat="1" applyFill="1" applyAlignment="1">
      <alignment vertical="center"/>
    </xf>
    <xf numFmtId="0" fontId="9" fillId="1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FC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tabSelected="1" topLeftCell="A53" zoomScale="85" zoomScaleNormal="85" workbookViewId="0">
      <selection activeCell="E95" sqref="E95"/>
    </sheetView>
  </sheetViews>
  <sheetFormatPr baseColWidth="10" defaultRowHeight="15" x14ac:dyDescent="0.25"/>
  <cols>
    <col min="1" max="1" width="27.85546875" customWidth="1"/>
    <col min="2" max="2" width="23.5703125" bestFit="1" customWidth="1"/>
    <col min="3" max="3" width="21.7109375" bestFit="1" customWidth="1"/>
    <col min="4" max="4" width="21.7109375" customWidth="1"/>
    <col min="5" max="5" width="17.140625" bestFit="1" customWidth="1"/>
    <col min="9" max="9" width="26.28515625" customWidth="1"/>
    <col min="10" max="10" width="20.28515625" customWidth="1"/>
  </cols>
  <sheetData>
    <row r="1" spans="1:10" ht="21" x14ac:dyDescent="0.35">
      <c r="A1" s="75" t="s">
        <v>52</v>
      </c>
      <c r="B1" s="75"/>
      <c r="C1" s="75"/>
      <c r="D1" s="75"/>
      <c r="E1" s="75"/>
      <c r="I1" s="3" t="s">
        <v>43</v>
      </c>
      <c r="J1" s="4" t="s">
        <v>44</v>
      </c>
    </row>
    <row r="2" spans="1:10" ht="24" customHeight="1" x14ac:dyDescent="0.25">
      <c r="A2" s="1"/>
      <c r="I2" s="5">
        <v>621</v>
      </c>
      <c r="J2" s="6">
        <v>494644.57</v>
      </c>
    </row>
    <row r="3" spans="1:10" ht="36" customHeight="1" x14ac:dyDescent="0.25">
      <c r="A3" s="21" t="s">
        <v>59</v>
      </c>
      <c r="B3" s="22"/>
      <c r="C3" s="22"/>
      <c r="D3" s="22"/>
      <c r="E3" s="22" t="s">
        <v>0</v>
      </c>
      <c r="I3" s="5">
        <v>622</v>
      </c>
      <c r="J3" s="6">
        <v>16559206.93</v>
      </c>
    </row>
    <row r="4" spans="1:10" x14ac:dyDescent="0.25">
      <c r="A4" s="23"/>
      <c r="B4" s="24" t="s">
        <v>54</v>
      </c>
      <c r="C4" s="25" t="s">
        <v>22</v>
      </c>
      <c r="D4" s="24"/>
      <c r="E4" s="26">
        <v>0</v>
      </c>
      <c r="I4" s="5">
        <v>624</v>
      </c>
      <c r="J4" s="6">
        <v>22819.9</v>
      </c>
    </row>
    <row r="5" spans="1:10" x14ac:dyDescent="0.25">
      <c r="A5" s="23"/>
      <c r="B5" s="24" t="s">
        <v>55</v>
      </c>
      <c r="C5" s="25" t="s">
        <v>22</v>
      </c>
      <c r="D5" s="24"/>
      <c r="E5" s="26">
        <v>0</v>
      </c>
      <c r="I5" s="5">
        <v>628</v>
      </c>
      <c r="J5" s="6">
        <v>13724053.91</v>
      </c>
    </row>
    <row r="6" spans="1:10" x14ac:dyDescent="0.25">
      <c r="A6" s="23"/>
      <c r="B6" s="24" t="s">
        <v>56</v>
      </c>
      <c r="C6" s="25" t="s">
        <v>22</v>
      </c>
      <c r="D6" s="24"/>
      <c r="E6" s="26">
        <v>0</v>
      </c>
      <c r="I6" s="7">
        <v>629</v>
      </c>
      <c r="J6" s="8">
        <v>29244639.059999999</v>
      </c>
    </row>
    <row r="7" spans="1:10" x14ac:dyDescent="0.25">
      <c r="A7" s="27" t="s">
        <v>53</v>
      </c>
      <c r="B7" s="28"/>
      <c r="C7" s="28"/>
      <c r="D7" s="28"/>
      <c r="E7" s="29">
        <f>SUM(E4:E6)</f>
        <v>0</v>
      </c>
      <c r="I7" s="9" t="s">
        <v>45</v>
      </c>
      <c r="J7" s="6">
        <f>SUM(J2:J6)</f>
        <v>60045364.369999997</v>
      </c>
    </row>
    <row r="8" spans="1:10" x14ac:dyDescent="0.25">
      <c r="A8" s="30"/>
      <c r="B8" s="31"/>
      <c r="C8" s="31"/>
      <c r="D8" s="31"/>
      <c r="E8" s="32"/>
      <c r="F8" s="2"/>
      <c r="G8" s="2"/>
      <c r="I8" s="10"/>
      <c r="J8" s="11"/>
    </row>
    <row r="9" spans="1:10" x14ac:dyDescent="0.25">
      <c r="A9" s="33" t="s">
        <v>1</v>
      </c>
      <c r="B9" s="34" t="s">
        <v>2</v>
      </c>
      <c r="C9" s="35"/>
      <c r="D9" s="35"/>
      <c r="E9" s="36"/>
      <c r="I9" s="10"/>
      <c r="J9" s="11"/>
    </row>
    <row r="10" spans="1:10" x14ac:dyDescent="0.25">
      <c r="A10" s="23"/>
      <c r="B10" s="24" t="s">
        <v>3</v>
      </c>
      <c r="C10" s="25" t="s">
        <v>22</v>
      </c>
      <c r="D10" s="24"/>
      <c r="E10" s="26">
        <v>0</v>
      </c>
      <c r="I10" s="10"/>
      <c r="J10" s="11"/>
    </row>
    <row r="11" spans="1:10" x14ac:dyDescent="0.25">
      <c r="A11" s="23"/>
      <c r="B11" s="24" t="s">
        <v>4</v>
      </c>
      <c r="C11" s="25" t="s">
        <v>22</v>
      </c>
      <c r="D11" s="24"/>
      <c r="E11" s="26">
        <v>0</v>
      </c>
      <c r="I11" s="10"/>
      <c r="J11" s="11"/>
    </row>
    <row r="12" spans="1:10" ht="15.75" customHeight="1" x14ac:dyDescent="0.25">
      <c r="A12" s="23"/>
      <c r="B12" s="24" t="s">
        <v>5</v>
      </c>
      <c r="C12" s="25" t="s">
        <v>22</v>
      </c>
      <c r="D12" s="24"/>
      <c r="E12" s="26"/>
      <c r="I12" s="17" t="s">
        <v>46</v>
      </c>
      <c r="J12" s="12">
        <f>E23+E30+E41+E52+E63+E74</f>
        <v>0</v>
      </c>
    </row>
    <row r="13" spans="1:10" x14ac:dyDescent="0.25">
      <c r="A13" s="23"/>
      <c r="B13" s="24" t="s">
        <v>33</v>
      </c>
      <c r="C13" s="24"/>
      <c r="D13" s="24"/>
      <c r="E13" s="26"/>
      <c r="I13" s="10" t="s">
        <v>47</v>
      </c>
      <c r="J13" s="13">
        <v>429766933.92000002</v>
      </c>
    </row>
    <row r="14" spans="1:10" x14ac:dyDescent="0.25">
      <c r="A14" s="23"/>
      <c r="B14" s="24" t="s">
        <v>33</v>
      </c>
      <c r="C14" s="24"/>
      <c r="D14" s="24"/>
      <c r="E14" s="26"/>
      <c r="I14" s="10"/>
      <c r="J14" s="11"/>
    </row>
    <row r="15" spans="1:10" x14ac:dyDescent="0.25">
      <c r="A15" s="23"/>
      <c r="B15" s="24" t="s">
        <v>33</v>
      </c>
      <c r="C15" s="24"/>
      <c r="D15" s="24"/>
      <c r="E15" s="26">
        <v>0</v>
      </c>
      <c r="I15" s="10" t="s">
        <v>48</v>
      </c>
      <c r="J15" s="14">
        <f>ROUND(IF(J13=0,0,J12/J13),5)</f>
        <v>0</v>
      </c>
    </row>
    <row r="16" spans="1:10" ht="15.75" thickBot="1" x14ac:dyDescent="0.3">
      <c r="A16" s="37" t="s">
        <v>6</v>
      </c>
      <c r="B16" s="38"/>
      <c r="C16" s="38"/>
      <c r="D16" s="38"/>
      <c r="E16" s="39">
        <f>SUM(E10:E15)</f>
        <v>0</v>
      </c>
      <c r="I16" s="10"/>
      <c r="J16" s="11"/>
    </row>
    <row r="17" spans="1:10" x14ac:dyDescent="0.25">
      <c r="A17" s="40"/>
      <c r="B17" s="24"/>
      <c r="C17" s="24"/>
      <c r="D17" s="24"/>
      <c r="E17" s="41"/>
      <c r="I17" s="15" t="s">
        <v>49</v>
      </c>
      <c r="J17" s="16">
        <f>ROUND(J7*J15,2)</f>
        <v>0</v>
      </c>
    </row>
    <row r="18" spans="1:10" x14ac:dyDescent="0.25">
      <c r="A18" s="42" t="s">
        <v>7</v>
      </c>
      <c r="B18" s="43" t="s">
        <v>17</v>
      </c>
      <c r="C18" s="44"/>
      <c r="D18" s="44"/>
      <c r="E18" s="45"/>
    </row>
    <row r="19" spans="1:10" x14ac:dyDescent="0.25">
      <c r="A19" s="23" t="s">
        <v>21</v>
      </c>
      <c r="B19" s="24" t="s">
        <v>18</v>
      </c>
      <c r="C19" s="24"/>
      <c r="D19" s="24"/>
      <c r="E19" s="46"/>
    </row>
    <row r="20" spans="1:10" x14ac:dyDescent="0.25">
      <c r="A20" s="23"/>
      <c r="B20" s="24" t="s">
        <v>8</v>
      </c>
      <c r="C20" s="24"/>
      <c r="D20" s="24"/>
      <c r="E20" s="46"/>
    </row>
    <row r="21" spans="1:10" x14ac:dyDescent="0.25">
      <c r="A21" s="23"/>
      <c r="B21" s="47" t="s">
        <v>9</v>
      </c>
      <c r="C21" s="24"/>
      <c r="D21" s="24"/>
      <c r="E21" s="26">
        <v>0</v>
      </c>
    </row>
    <row r="22" spans="1:10" x14ac:dyDescent="0.25">
      <c r="A22" s="23"/>
      <c r="B22" s="47" t="s">
        <v>10</v>
      </c>
      <c r="C22" s="24"/>
      <c r="D22" s="24"/>
      <c r="E22" s="26">
        <v>0</v>
      </c>
    </row>
    <row r="23" spans="1:10" x14ac:dyDescent="0.25">
      <c r="A23" s="23"/>
      <c r="B23" s="24" t="s">
        <v>19</v>
      </c>
      <c r="C23" s="24"/>
      <c r="D23" s="24"/>
      <c r="E23" s="26">
        <f>E21*E22</f>
        <v>0</v>
      </c>
    </row>
    <row r="24" spans="1:10" x14ac:dyDescent="0.25">
      <c r="A24" s="23"/>
      <c r="B24" s="24"/>
      <c r="C24" s="24"/>
      <c r="D24" s="24"/>
      <c r="E24" s="26"/>
    </row>
    <row r="25" spans="1:10" x14ac:dyDescent="0.25">
      <c r="A25" s="23"/>
      <c r="B25" s="43" t="s">
        <v>20</v>
      </c>
      <c r="C25" s="24"/>
      <c r="D25" s="24"/>
      <c r="E25" s="46"/>
    </row>
    <row r="26" spans="1:10" x14ac:dyDescent="0.25">
      <c r="A26" s="23"/>
      <c r="B26" s="24" t="s">
        <v>18</v>
      </c>
      <c r="C26" s="24"/>
      <c r="D26" s="24"/>
      <c r="E26" s="46"/>
    </row>
    <row r="27" spans="1:10" x14ac:dyDescent="0.25">
      <c r="A27" s="23"/>
      <c r="B27" s="24" t="s">
        <v>8</v>
      </c>
      <c r="C27" s="24"/>
      <c r="D27" s="24"/>
      <c r="E27" s="46"/>
    </row>
    <row r="28" spans="1:10" x14ac:dyDescent="0.25">
      <c r="A28" s="23"/>
      <c r="B28" s="47" t="s">
        <v>9</v>
      </c>
      <c r="C28" s="24"/>
      <c r="D28" s="24"/>
      <c r="E28" s="26">
        <v>0</v>
      </c>
    </row>
    <row r="29" spans="1:10" x14ac:dyDescent="0.25">
      <c r="A29" s="23"/>
      <c r="B29" s="47" t="s">
        <v>10</v>
      </c>
      <c r="C29" s="24"/>
      <c r="D29" s="24"/>
      <c r="E29" s="26">
        <v>0</v>
      </c>
    </row>
    <row r="30" spans="1:10" x14ac:dyDescent="0.25">
      <c r="A30" s="23"/>
      <c r="B30" s="24" t="s">
        <v>19</v>
      </c>
      <c r="C30" s="24"/>
      <c r="D30" s="24"/>
      <c r="E30" s="26">
        <f>E28*E29</f>
        <v>0</v>
      </c>
    </row>
    <row r="31" spans="1:10" x14ac:dyDescent="0.25">
      <c r="A31" s="23"/>
      <c r="B31" s="24"/>
      <c r="C31" s="24"/>
      <c r="D31" s="24"/>
      <c r="E31" s="26"/>
    </row>
    <row r="32" spans="1:10" x14ac:dyDescent="0.25">
      <c r="A32" s="23"/>
      <c r="B32" s="43" t="s">
        <v>41</v>
      </c>
      <c r="C32" s="24"/>
      <c r="D32" s="24"/>
      <c r="E32" s="46"/>
    </row>
    <row r="33" spans="1:5" x14ac:dyDescent="0.25">
      <c r="A33" s="23"/>
      <c r="B33" s="24" t="s">
        <v>11</v>
      </c>
      <c r="C33" s="24"/>
      <c r="D33" s="24"/>
      <c r="E33" s="46"/>
    </row>
    <row r="34" spans="1:5" x14ac:dyDescent="0.25">
      <c r="A34" s="23"/>
      <c r="B34" s="24" t="s">
        <v>12</v>
      </c>
      <c r="C34" s="24"/>
      <c r="D34" s="24"/>
      <c r="E34" s="46"/>
    </row>
    <row r="35" spans="1:5" x14ac:dyDescent="0.25">
      <c r="A35" s="23"/>
      <c r="B35" s="24" t="s">
        <v>13</v>
      </c>
      <c r="C35" s="24"/>
      <c r="D35" s="24"/>
      <c r="E35" s="46"/>
    </row>
    <row r="36" spans="1:5" x14ac:dyDescent="0.25">
      <c r="A36" s="23"/>
      <c r="B36" s="24" t="s">
        <v>14</v>
      </c>
      <c r="C36" s="24"/>
      <c r="D36" s="24"/>
      <c r="E36" s="46"/>
    </row>
    <row r="37" spans="1:5" x14ac:dyDescent="0.25">
      <c r="A37" s="23"/>
      <c r="B37" s="24" t="s">
        <v>15</v>
      </c>
      <c r="C37" s="24"/>
      <c r="D37" s="24"/>
      <c r="E37" s="46"/>
    </row>
    <row r="38" spans="1:5" x14ac:dyDescent="0.25">
      <c r="A38" s="23"/>
      <c r="B38" s="24" t="s">
        <v>16</v>
      </c>
      <c r="C38" s="24"/>
      <c r="D38" s="24"/>
      <c r="E38" s="46"/>
    </row>
    <row r="39" spans="1:5" x14ac:dyDescent="0.25">
      <c r="A39" s="23"/>
      <c r="B39" s="47" t="s">
        <v>9</v>
      </c>
      <c r="C39" s="24"/>
      <c r="D39" s="24"/>
      <c r="E39" s="26">
        <v>0</v>
      </c>
    </row>
    <row r="40" spans="1:5" x14ac:dyDescent="0.25">
      <c r="A40" s="23"/>
      <c r="B40" s="47" t="s">
        <v>10</v>
      </c>
      <c r="C40" s="24"/>
      <c r="D40" s="24"/>
      <c r="E40" s="26">
        <v>0</v>
      </c>
    </row>
    <row r="41" spans="1:5" x14ac:dyDescent="0.25">
      <c r="A41" s="23"/>
      <c r="B41" s="24" t="s">
        <v>19</v>
      </c>
      <c r="C41" s="24"/>
      <c r="D41" s="24"/>
      <c r="E41" s="26">
        <f>E39*E40</f>
        <v>0</v>
      </c>
    </row>
    <row r="42" spans="1:5" x14ac:dyDescent="0.25">
      <c r="A42" s="23"/>
      <c r="B42" s="24"/>
      <c r="C42" s="24"/>
      <c r="D42" s="24"/>
      <c r="E42" s="26"/>
    </row>
    <row r="43" spans="1:5" x14ac:dyDescent="0.25">
      <c r="A43" s="23"/>
      <c r="B43" s="43" t="s">
        <v>42</v>
      </c>
      <c r="C43" s="24"/>
      <c r="D43" s="24"/>
      <c r="E43" s="46"/>
    </row>
    <row r="44" spans="1:5" x14ac:dyDescent="0.25">
      <c r="A44" s="23"/>
      <c r="B44" s="24" t="s">
        <v>11</v>
      </c>
      <c r="C44" s="24"/>
      <c r="D44" s="24"/>
      <c r="E44" s="46"/>
    </row>
    <row r="45" spans="1:5" x14ac:dyDescent="0.25">
      <c r="A45" s="23"/>
      <c r="B45" s="24" t="s">
        <v>12</v>
      </c>
      <c r="C45" s="24"/>
      <c r="D45" s="24"/>
      <c r="E45" s="46"/>
    </row>
    <row r="46" spans="1:5" x14ac:dyDescent="0.25">
      <c r="A46" s="23"/>
      <c r="B46" s="24" t="s">
        <v>13</v>
      </c>
      <c r="C46" s="24"/>
      <c r="D46" s="24"/>
      <c r="E46" s="46"/>
    </row>
    <row r="47" spans="1:5" x14ac:dyDescent="0.25">
      <c r="A47" s="23"/>
      <c r="B47" s="24" t="s">
        <v>14</v>
      </c>
      <c r="C47" s="24"/>
      <c r="D47" s="24"/>
      <c r="E47" s="46"/>
    </row>
    <row r="48" spans="1:5" x14ac:dyDescent="0.25">
      <c r="A48" s="23"/>
      <c r="B48" s="24" t="s">
        <v>15</v>
      </c>
      <c r="C48" s="24"/>
      <c r="D48" s="24"/>
      <c r="E48" s="46"/>
    </row>
    <row r="49" spans="1:5" x14ac:dyDescent="0.25">
      <c r="A49" s="23"/>
      <c r="B49" s="24" t="s">
        <v>16</v>
      </c>
      <c r="C49" s="24"/>
      <c r="D49" s="24"/>
      <c r="E49" s="46"/>
    </row>
    <row r="50" spans="1:5" x14ac:dyDescent="0.25">
      <c r="A50" s="23"/>
      <c r="B50" s="47" t="s">
        <v>9</v>
      </c>
      <c r="C50" s="24"/>
      <c r="D50" s="24"/>
      <c r="E50" s="26">
        <v>0</v>
      </c>
    </row>
    <row r="51" spans="1:5" x14ac:dyDescent="0.25">
      <c r="A51" s="23"/>
      <c r="B51" s="47" t="s">
        <v>10</v>
      </c>
      <c r="C51" s="24"/>
      <c r="D51" s="24"/>
      <c r="E51" s="26">
        <v>0</v>
      </c>
    </row>
    <row r="52" spans="1:5" x14ac:dyDescent="0.25">
      <c r="A52" s="23"/>
      <c r="B52" s="24" t="s">
        <v>19</v>
      </c>
      <c r="C52" s="24"/>
      <c r="D52" s="24"/>
      <c r="E52" s="26">
        <f>E50*E51</f>
        <v>0</v>
      </c>
    </row>
    <row r="53" spans="1:5" x14ac:dyDescent="0.25">
      <c r="A53" s="23"/>
      <c r="B53" s="24"/>
      <c r="C53" s="24"/>
      <c r="D53" s="24"/>
      <c r="E53" s="26"/>
    </row>
    <row r="54" spans="1:5" x14ac:dyDescent="0.25">
      <c r="A54" s="23"/>
      <c r="B54" s="43" t="s">
        <v>50</v>
      </c>
      <c r="C54" s="24"/>
      <c r="D54" s="24"/>
      <c r="E54" s="46"/>
    </row>
    <row r="55" spans="1:5" x14ac:dyDescent="0.25">
      <c r="A55" s="23"/>
      <c r="B55" s="24" t="s">
        <v>11</v>
      </c>
      <c r="C55" s="24"/>
      <c r="D55" s="24"/>
      <c r="E55" s="46"/>
    </row>
    <row r="56" spans="1:5" x14ac:dyDescent="0.25">
      <c r="A56" s="23"/>
      <c r="B56" s="24" t="s">
        <v>12</v>
      </c>
      <c r="C56" s="24"/>
      <c r="D56" s="24"/>
      <c r="E56" s="46"/>
    </row>
    <row r="57" spans="1:5" x14ac:dyDescent="0.25">
      <c r="A57" s="23"/>
      <c r="B57" s="24" t="s">
        <v>13</v>
      </c>
      <c r="C57" s="24"/>
      <c r="D57" s="24"/>
      <c r="E57" s="46"/>
    </row>
    <row r="58" spans="1:5" x14ac:dyDescent="0.25">
      <c r="A58" s="23"/>
      <c r="B58" s="24" t="s">
        <v>14</v>
      </c>
      <c r="C58" s="24"/>
      <c r="D58" s="24"/>
      <c r="E58" s="46"/>
    </row>
    <row r="59" spans="1:5" x14ac:dyDescent="0.25">
      <c r="A59" s="23"/>
      <c r="B59" s="24" t="s">
        <v>15</v>
      </c>
      <c r="C59" s="24"/>
      <c r="D59" s="24"/>
      <c r="E59" s="46"/>
    </row>
    <row r="60" spans="1:5" x14ac:dyDescent="0.25">
      <c r="A60" s="23"/>
      <c r="B60" s="24" t="s">
        <v>16</v>
      </c>
      <c r="C60" s="24"/>
      <c r="D60" s="24"/>
      <c r="E60" s="46"/>
    </row>
    <row r="61" spans="1:5" x14ac:dyDescent="0.25">
      <c r="A61" s="23"/>
      <c r="B61" s="47" t="s">
        <v>9</v>
      </c>
      <c r="C61" s="24"/>
      <c r="D61" s="24"/>
      <c r="E61" s="26">
        <v>0</v>
      </c>
    </row>
    <row r="62" spans="1:5" x14ac:dyDescent="0.25">
      <c r="A62" s="23"/>
      <c r="B62" s="47" t="s">
        <v>10</v>
      </c>
      <c r="C62" s="24"/>
      <c r="D62" s="24"/>
      <c r="E62" s="26">
        <v>0</v>
      </c>
    </row>
    <row r="63" spans="1:5" x14ac:dyDescent="0.25">
      <c r="A63" s="23"/>
      <c r="B63" s="24" t="s">
        <v>19</v>
      </c>
      <c r="C63" s="24"/>
      <c r="D63" s="24"/>
      <c r="E63" s="26">
        <f>E61*E62</f>
        <v>0</v>
      </c>
    </row>
    <row r="64" spans="1:5" x14ac:dyDescent="0.25">
      <c r="A64" s="23"/>
      <c r="B64" s="24"/>
      <c r="C64" s="24"/>
      <c r="D64" s="24"/>
      <c r="E64" s="46"/>
    </row>
    <row r="65" spans="1:5" x14ac:dyDescent="0.25">
      <c r="A65" s="23"/>
      <c r="B65" s="43" t="s">
        <v>51</v>
      </c>
      <c r="C65" s="24"/>
      <c r="D65" s="24"/>
      <c r="E65" s="46"/>
    </row>
    <row r="66" spans="1:5" x14ac:dyDescent="0.25">
      <c r="A66" s="23"/>
      <c r="B66" s="24" t="s">
        <v>11</v>
      </c>
      <c r="C66" s="24"/>
      <c r="D66" s="24"/>
      <c r="E66" s="46"/>
    </row>
    <row r="67" spans="1:5" x14ac:dyDescent="0.25">
      <c r="A67" s="23"/>
      <c r="B67" s="24" t="s">
        <v>12</v>
      </c>
      <c r="C67" s="24"/>
      <c r="D67" s="24"/>
      <c r="E67" s="46"/>
    </row>
    <row r="68" spans="1:5" x14ac:dyDescent="0.25">
      <c r="A68" s="23"/>
      <c r="B68" s="24" t="s">
        <v>13</v>
      </c>
      <c r="C68" s="24"/>
      <c r="D68" s="24"/>
      <c r="E68" s="46"/>
    </row>
    <row r="69" spans="1:5" x14ac:dyDescent="0.25">
      <c r="A69" s="23"/>
      <c r="B69" s="24" t="s">
        <v>14</v>
      </c>
      <c r="C69" s="24"/>
      <c r="D69" s="24"/>
      <c r="E69" s="46"/>
    </row>
    <row r="70" spans="1:5" x14ac:dyDescent="0.25">
      <c r="A70" s="23"/>
      <c r="B70" s="24" t="s">
        <v>15</v>
      </c>
      <c r="C70" s="24"/>
      <c r="D70" s="24"/>
      <c r="E70" s="46"/>
    </row>
    <row r="71" spans="1:5" x14ac:dyDescent="0.25">
      <c r="A71" s="23"/>
      <c r="B71" s="24" t="s">
        <v>16</v>
      </c>
      <c r="C71" s="24"/>
      <c r="D71" s="24"/>
      <c r="E71" s="46"/>
    </row>
    <row r="72" spans="1:5" x14ac:dyDescent="0.25">
      <c r="A72" s="23"/>
      <c r="B72" s="47" t="s">
        <v>9</v>
      </c>
      <c r="C72" s="24"/>
      <c r="D72" s="24"/>
      <c r="E72" s="26">
        <v>0</v>
      </c>
    </row>
    <row r="73" spans="1:5" x14ac:dyDescent="0.25">
      <c r="A73" s="23"/>
      <c r="B73" s="47" t="s">
        <v>10</v>
      </c>
      <c r="C73" s="24"/>
      <c r="D73" s="24"/>
      <c r="E73" s="26">
        <v>0</v>
      </c>
    </row>
    <row r="74" spans="1:5" x14ac:dyDescent="0.25">
      <c r="A74" s="23"/>
      <c r="B74" s="24" t="s">
        <v>19</v>
      </c>
      <c r="C74" s="24"/>
      <c r="D74" s="24"/>
      <c r="E74" s="26">
        <f>E72*E73</f>
        <v>0</v>
      </c>
    </row>
    <row r="75" spans="1:5" x14ac:dyDescent="0.25">
      <c r="A75" s="48" t="s">
        <v>39</v>
      </c>
      <c r="B75" s="49"/>
      <c r="C75" s="49"/>
      <c r="D75" s="49"/>
      <c r="E75" s="50">
        <f>E23+E30+E41+E52+E63+E74</f>
        <v>0</v>
      </c>
    </row>
    <row r="76" spans="1:5" x14ac:dyDescent="0.25">
      <c r="A76" s="23"/>
      <c r="B76" s="24"/>
      <c r="C76" s="24"/>
      <c r="D76" s="24"/>
      <c r="E76" s="46"/>
    </row>
    <row r="77" spans="1:5" x14ac:dyDescent="0.25">
      <c r="A77" s="51" t="s">
        <v>29</v>
      </c>
      <c r="B77" s="52" t="s">
        <v>30</v>
      </c>
      <c r="C77" s="52" t="s">
        <v>31</v>
      </c>
      <c r="D77" s="52"/>
      <c r="E77" s="53" t="s">
        <v>0</v>
      </c>
    </row>
    <row r="78" spans="1:5" x14ac:dyDescent="0.25">
      <c r="A78" s="54"/>
      <c r="B78" s="18" t="s">
        <v>35</v>
      </c>
      <c r="C78" s="18" t="s">
        <v>22</v>
      </c>
      <c r="D78" s="18"/>
      <c r="E78" s="56">
        <v>3600</v>
      </c>
    </row>
    <row r="79" spans="1:5" x14ac:dyDescent="0.25">
      <c r="A79" s="55"/>
      <c r="B79" s="19" t="s">
        <v>40</v>
      </c>
      <c r="C79" s="20" t="s">
        <v>22</v>
      </c>
      <c r="D79" s="19"/>
      <c r="E79" s="56">
        <v>0</v>
      </c>
    </row>
    <row r="80" spans="1:5" x14ac:dyDescent="0.25">
      <c r="A80" s="55"/>
      <c r="B80" s="19" t="s">
        <v>57</v>
      </c>
      <c r="C80" s="20" t="s">
        <v>22</v>
      </c>
      <c r="D80" s="19"/>
      <c r="E80" s="56">
        <v>0</v>
      </c>
    </row>
    <row r="81" spans="1:5" x14ac:dyDescent="0.25">
      <c r="A81" s="55"/>
      <c r="B81" s="19" t="s">
        <v>32</v>
      </c>
      <c r="C81" s="20" t="s">
        <v>22</v>
      </c>
      <c r="D81" s="19"/>
      <c r="E81" s="56">
        <v>0</v>
      </c>
    </row>
    <row r="82" spans="1:5" x14ac:dyDescent="0.25">
      <c r="A82" s="55"/>
      <c r="B82" s="19" t="s">
        <v>58</v>
      </c>
      <c r="C82" s="20" t="s">
        <v>22</v>
      </c>
      <c r="D82" s="19"/>
      <c r="E82" s="56">
        <v>0</v>
      </c>
    </row>
    <row r="83" spans="1:5" x14ac:dyDescent="0.25">
      <c r="A83" s="55"/>
      <c r="B83" s="19" t="s">
        <v>33</v>
      </c>
      <c r="C83" s="19"/>
      <c r="D83" s="19"/>
      <c r="E83" s="56">
        <v>0</v>
      </c>
    </row>
    <row r="84" spans="1:5" x14ac:dyDescent="0.25">
      <c r="A84" s="57" t="s">
        <v>34</v>
      </c>
      <c r="B84" s="58"/>
      <c r="C84" s="58"/>
      <c r="D84" s="58"/>
      <c r="E84" s="59">
        <f>SUM(E78:E83)</f>
        <v>3600</v>
      </c>
    </row>
    <row r="85" spans="1:5" x14ac:dyDescent="0.25">
      <c r="A85" s="23"/>
      <c r="B85" s="24"/>
      <c r="C85" s="24"/>
      <c r="D85" s="24"/>
      <c r="E85" s="46"/>
    </row>
    <row r="86" spans="1:5" x14ac:dyDescent="0.25">
      <c r="A86" s="60" t="s">
        <v>23</v>
      </c>
      <c r="B86" s="61" t="s">
        <v>24</v>
      </c>
      <c r="C86" s="61"/>
      <c r="D86" s="61" t="s">
        <v>25</v>
      </c>
      <c r="E86" s="62" t="s">
        <v>0</v>
      </c>
    </row>
    <row r="87" spans="1:5" x14ac:dyDescent="0.25">
      <c r="A87" s="23"/>
      <c r="B87" s="24" t="s">
        <v>26</v>
      </c>
      <c r="C87" s="25" t="s">
        <v>22</v>
      </c>
      <c r="D87" s="24"/>
      <c r="E87" s="26">
        <v>0</v>
      </c>
    </row>
    <row r="88" spans="1:5" x14ac:dyDescent="0.25">
      <c r="A88" s="23"/>
      <c r="B88" s="24" t="s">
        <v>27</v>
      </c>
      <c r="C88" s="25" t="s">
        <v>22</v>
      </c>
      <c r="D88" s="24"/>
      <c r="E88" s="26">
        <v>0</v>
      </c>
    </row>
    <row r="89" spans="1:5" x14ac:dyDescent="0.25">
      <c r="A89" s="63" t="s">
        <v>28</v>
      </c>
      <c r="B89" s="64"/>
      <c r="C89" s="64"/>
      <c r="D89" s="64"/>
      <c r="E89" s="65">
        <f>SUM(E87:E88)</f>
        <v>0</v>
      </c>
    </row>
    <row r="90" spans="1:5" x14ac:dyDescent="0.25">
      <c r="A90" s="23"/>
      <c r="B90" s="24"/>
      <c r="C90" s="24"/>
      <c r="D90" s="24"/>
      <c r="E90" s="46"/>
    </row>
    <row r="91" spans="1:5" x14ac:dyDescent="0.25">
      <c r="A91" s="66" t="s">
        <v>36</v>
      </c>
      <c r="B91" s="67"/>
      <c r="C91" s="67"/>
      <c r="D91" s="67"/>
      <c r="E91" s="68"/>
    </row>
    <row r="92" spans="1:5" x14ac:dyDescent="0.25">
      <c r="A92" s="69" t="s">
        <v>37</v>
      </c>
      <c r="B92" s="70"/>
      <c r="C92" s="70"/>
      <c r="D92" s="70"/>
      <c r="E92" s="71">
        <f>J17</f>
        <v>0</v>
      </c>
    </row>
    <row r="94" spans="1:5" ht="38.25" customHeight="1" x14ac:dyDescent="0.25">
      <c r="A94" s="72" t="s">
        <v>38</v>
      </c>
      <c r="B94" s="73"/>
      <c r="C94" s="73"/>
      <c r="D94" s="73"/>
      <c r="E94" s="74">
        <f>SUM(E7+E16+E75+E84+E89+E92)</f>
        <v>3600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</dc:creator>
  <cp:lastModifiedBy>Miguel Muñoz Higueras</cp:lastModifiedBy>
  <cp:lastPrinted>2021-05-12T07:33:40Z</cp:lastPrinted>
  <dcterms:created xsi:type="dcterms:W3CDTF">2021-05-06T13:35:55Z</dcterms:created>
  <dcterms:modified xsi:type="dcterms:W3CDTF">2022-01-25T13:29:36Z</dcterms:modified>
</cp:coreProperties>
</file>